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THOMPSON\Statistics\"/>
    </mc:Choice>
  </mc:AlternateContent>
  <bookViews>
    <workbookView xWindow="0" yWindow="0" windowWidth="28800" windowHeight="12300"/>
  </bookViews>
  <sheets>
    <sheet name="2017" sheetId="1" r:id="rId1"/>
  </sheets>
  <calcPr calcId="162913"/>
</workbook>
</file>

<file path=xl/calcChain.xml><?xml version="1.0" encoding="utf-8"?>
<calcChain xmlns="http://schemas.openxmlformats.org/spreadsheetml/2006/main">
  <c r="AG35" i="1" l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AH12" i="1" l="1"/>
</calcChain>
</file>

<file path=xl/sharedStrings.xml><?xml version="1.0" encoding="utf-8"?>
<sst xmlns="http://schemas.openxmlformats.org/spreadsheetml/2006/main" count="75" uniqueCount="75">
  <si>
    <t>Diocesan Statistics and Ministry for the year 2018</t>
  </si>
  <si>
    <t>Data</t>
  </si>
  <si>
    <t>Algoma</t>
  </si>
  <si>
    <t>Arctic</t>
  </si>
  <si>
    <t>Athabasca</t>
  </si>
  <si>
    <t>Brandon</t>
  </si>
  <si>
    <t>British Columbia</t>
  </si>
  <si>
    <t>Caledonia</t>
  </si>
  <si>
    <t>Calgary</t>
  </si>
  <si>
    <t>Central Newfoundland</t>
  </si>
  <si>
    <t>Eastern Newfoundland and Labrador</t>
  </si>
  <si>
    <t>Edmonton</t>
  </si>
  <si>
    <t>Huron</t>
  </si>
  <si>
    <t>Kootenay</t>
  </si>
  <si>
    <t>Montreal</t>
  </si>
  <si>
    <t>Moosonee</t>
  </si>
  <si>
    <t>New Westminster</t>
  </si>
  <si>
    <t>Niagara</t>
  </si>
  <si>
    <t>Nova Scotia and PEI</t>
  </si>
  <si>
    <t>Ontario</t>
  </si>
  <si>
    <t>Ottawa</t>
  </si>
  <si>
    <t>Quebec</t>
  </si>
  <si>
    <t>Rupert's Land</t>
  </si>
  <si>
    <t>Saskatchewan</t>
  </si>
  <si>
    <t>Saskatoon</t>
  </si>
  <si>
    <t>Territory of the People</t>
  </si>
  <si>
    <t>Toronto</t>
  </si>
  <si>
    <t>Western Newfoundland</t>
  </si>
  <si>
    <t>Yukon</t>
  </si>
  <si>
    <t>Total</t>
  </si>
  <si>
    <t>A. IDENTIFIED PERSONAL MINISTRIES</t>
  </si>
  <si>
    <t>a. Clergy</t>
  </si>
  <si>
    <t>Bishops:Active</t>
  </si>
  <si>
    <t>Bishops:Retired</t>
  </si>
  <si>
    <t>Priests:Paid</t>
  </si>
  <si>
    <t>Priests:Unpaid</t>
  </si>
  <si>
    <t>Priests:Retired</t>
  </si>
  <si>
    <t>Deacons:Paid</t>
  </si>
  <si>
    <t>Deacons:Unpaid</t>
  </si>
  <si>
    <t>Deacons:Retired</t>
  </si>
  <si>
    <t>Transitional Deacons:Paid</t>
  </si>
  <si>
    <t>Transitional Deacons:Unpaid</t>
  </si>
  <si>
    <t>Lutheran Pastors:</t>
  </si>
  <si>
    <t>Total clergy</t>
  </si>
  <si>
    <t>b. Licensed  Ministires</t>
  </si>
  <si>
    <t>Catechists</t>
  </si>
  <si>
    <t>Lay Readers</t>
  </si>
  <si>
    <t>Threshold Ministries</t>
  </si>
  <si>
    <t>c. Other Paid Workers</t>
  </si>
  <si>
    <t>Diocesan</t>
  </si>
  <si>
    <t xml:space="preserve">Parish </t>
  </si>
  <si>
    <t>B. PARISH &amp; DIOCESAN MINISTRIES</t>
  </si>
  <si>
    <t>Number of Parishes</t>
  </si>
  <si>
    <t>Number of Congregations</t>
  </si>
  <si>
    <t>Joint with ELCiC</t>
  </si>
  <si>
    <t>Joint with other denominations</t>
  </si>
  <si>
    <t>C. PARISH STATISTICS AND RECORDS</t>
  </si>
  <si>
    <t>Total number on parish rolls</t>
  </si>
  <si>
    <t>Average Sunday Attendance</t>
  </si>
  <si>
    <t>Regular identifiable givers</t>
  </si>
  <si>
    <t>Easter Attendance</t>
  </si>
  <si>
    <t>Pentecost Attendance</t>
  </si>
  <si>
    <t>Christmas Attendance</t>
  </si>
  <si>
    <t>AJ Subscribers</t>
  </si>
  <si>
    <t>Baptisms</t>
  </si>
  <si>
    <t>Confirmations</t>
  </si>
  <si>
    <t>Marriages</t>
  </si>
  <si>
    <t>Funerals</t>
  </si>
  <si>
    <t>D. ORDINATIONS</t>
  </si>
  <si>
    <t>Bishop</t>
  </si>
  <si>
    <t>Priest</t>
  </si>
  <si>
    <t>Deacon</t>
  </si>
  <si>
    <t>Mishami- koweesh</t>
  </si>
  <si>
    <t>Qu' Appelle</t>
  </si>
  <si>
    <t>Fred- ericton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</si>
</sst>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2" xfId="0" applyFont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/>
    <xf numFmtId="0" fontId="2" fillId="0" borderId="0" xfId="0" applyFont="1" applyAlignment="1" applyProtection="1">
      <alignment horizontal="center"/>
      <protection locked="0"/>
    </xf>
    <xf numFmtId="0" fontId="1" fillId="0" borderId="4" xfId="0" applyFont="1" applyFill="1" applyBorder="1" applyAlignment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36"/>
  <sheetViews>
    <sheetView tabSelected="1" zoomScale="70" zoomScaleNormal="70" workbookViewId="0">
      <pane xSplit="2" topLeftCell="C1" activePane="topRight" state="frozen"/>
      <selection activeCell="A7" sqref="A7"/>
      <selection pane="topRight" sqref="A1:XFD1"/>
    </sheetView>
  </sheetViews>
  <sheetFormatPr defaultColWidth="9.140625" defaultRowHeight="12.75" x14ac:dyDescent="0.2"/>
  <cols>
    <col min="1" max="1" width="37.5703125" style="1" customWidth="1"/>
    <col min="2" max="2" width="27.7109375" style="2" customWidth="1"/>
    <col min="3" max="9" width="10.7109375" style="2" customWidth="1"/>
    <col min="10" max="11" width="15.7109375" style="2" customWidth="1"/>
    <col min="12" max="18" width="10.7109375" style="2" customWidth="1"/>
    <col min="19" max="19" width="15.7109375" style="2" customWidth="1"/>
    <col min="20" max="20" width="10.7109375" style="2" customWidth="1"/>
    <col min="21" max="21" width="15.7109375" style="2" customWidth="1"/>
    <col min="22" max="28" width="10.7109375" style="2" customWidth="1"/>
    <col min="29" max="29" width="15.7109375" style="2" customWidth="1"/>
    <col min="30" max="30" width="10.7109375" style="2" customWidth="1"/>
    <col min="31" max="31" width="15.7109375" style="2" customWidth="1"/>
    <col min="32" max="33" width="10.7109375" style="2" customWidth="1"/>
    <col min="34" max="16384" width="9.140625" style="2"/>
  </cols>
  <sheetData>
    <row r="1" spans="1:35" s="18" customFormat="1" ht="50.1" customHeight="1" x14ac:dyDescent="0.25">
      <c r="A1" s="19" t="s">
        <v>0</v>
      </c>
      <c r="B1" s="1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74</v>
      </c>
      <c r="N1" s="27" t="s">
        <v>12</v>
      </c>
      <c r="O1" s="27" t="s">
        <v>72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18</v>
      </c>
      <c r="V1" s="27" t="s">
        <v>19</v>
      </c>
      <c r="W1" s="27" t="s">
        <v>20</v>
      </c>
      <c r="X1" s="27" t="s">
        <v>73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8" t="s">
        <v>29</v>
      </c>
    </row>
    <row r="2" spans="1:35" s="8" customFormat="1" ht="15" customHeight="1" x14ac:dyDescent="0.2">
      <c r="A2" s="5" t="s">
        <v>30</v>
      </c>
      <c r="B2" s="7" t="s">
        <v>32</v>
      </c>
      <c r="C2" s="20">
        <v>1</v>
      </c>
      <c r="D2" s="20">
        <v>2</v>
      </c>
      <c r="E2" s="20">
        <v>1</v>
      </c>
      <c r="F2" s="20">
        <v>1</v>
      </c>
      <c r="G2" s="20">
        <v>1</v>
      </c>
      <c r="H2" s="20">
        <v>1</v>
      </c>
      <c r="I2" s="20">
        <v>1</v>
      </c>
      <c r="J2" s="20">
        <v>1</v>
      </c>
      <c r="K2" s="20">
        <v>1</v>
      </c>
      <c r="L2" s="20">
        <v>1</v>
      </c>
      <c r="M2" s="20">
        <v>1</v>
      </c>
      <c r="N2" s="20">
        <v>1</v>
      </c>
      <c r="O2" s="20">
        <v>2</v>
      </c>
      <c r="P2" s="20">
        <v>1</v>
      </c>
      <c r="Q2" s="20">
        <v>1</v>
      </c>
      <c r="R2" s="20">
        <v>1</v>
      </c>
      <c r="S2" s="20">
        <v>1</v>
      </c>
      <c r="T2" s="20">
        <v>1</v>
      </c>
      <c r="U2" s="20">
        <v>1</v>
      </c>
      <c r="V2" s="20">
        <v>1</v>
      </c>
      <c r="W2" s="20">
        <v>1</v>
      </c>
      <c r="X2" s="20">
        <v>1</v>
      </c>
      <c r="Y2" s="20">
        <v>1</v>
      </c>
      <c r="Z2" s="20">
        <v>1</v>
      </c>
      <c r="AA2" s="20">
        <v>1.5</v>
      </c>
      <c r="AB2" s="20">
        <v>1</v>
      </c>
      <c r="AC2" s="20">
        <v>1</v>
      </c>
      <c r="AD2" s="20">
        <v>5</v>
      </c>
      <c r="AE2" s="20">
        <v>1</v>
      </c>
      <c r="AF2" s="20">
        <v>1</v>
      </c>
      <c r="AG2" s="21">
        <f>SUM(C2:AF2)</f>
        <v>36.5</v>
      </c>
    </row>
    <row r="3" spans="1:35" ht="15" customHeight="1" x14ac:dyDescent="0.2">
      <c r="A3" s="6" t="s">
        <v>31</v>
      </c>
      <c r="B3" s="9" t="s">
        <v>33</v>
      </c>
      <c r="C3" s="22">
        <v>0</v>
      </c>
      <c r="D3" s="22">
        <v>0</v>
      </c>
      <c r="E3" s="22">
        <v>1</v>
      </c>
      <c r="F3" s="22">
        <v>1</v>
      </c>
      <c r="G3" s="22">
        <v>2</v>
      </c>
      <c r="H3" s="22">
        <v>0</v>
      </c>
      <c r="I3" s="22">
        <v>2</v>
      </c>
      <c r="J3" s="22">
        <v>3</v>
      </c>
      <c r="K3" s="22">
        <v>2</v>
      </c>
      <c r="L3" s="22">
        <v>1</v>
      </c>
      <c r="M3" s="22">
        <v>3</v>
      </c>
      <c r="N3" s="22">
        <v>5</v>
      </c>
      <c r="O3" s="22">
        <v>1</v>
      </c>
      <c r="P3" s="22">
        <v>1</v>
      </c>
      <c r="Q3" s="22">
        <v>0</v>
      </c>
      <c r="R3" s="22">
        <v>2</v>
      </c>
      <c r="S3" s="22">
        <v>2</v>
      </c>
      <c r="T3" s="22">
        <v>3</v>
      </c>
      <c r="U3" s="22">
        <v>2</v>
      </c>
      <c r="V3" s="22">
        <v>2</v>
      </c>
      <c r="W3" s="22">
        <v>0</v>
      </c>
      <c r="X3" s="22">
        <v>2</v>
      </c>
      <c r="Y3" s="22">
        <v>1</v>
      </c>
      <c r="Z3" s="22">
        <v>0</v>
      </c>
      <c r="AA3" s="22">
        <v>1</v>
      </c>
      <c r="AB3" s="22">
        <v>2</v>
      </c>
      <c r="AC3" s="22">
        <v>1</v>
      </c>
      <c r="AD3" s="22">
        <v>7</v>
      </c>
      <c r="AE3" s="22">
        <v>2</v>
      </c>
      <c r="AF3" s="22">
        <v>1</v>
      </c>
      <c r="AG3" s="23">
        <f t="shared" ref="AG3:AG4" si="0">SUM(C3:AF3)</f>
        <v>50</v>
      </c>
    </row>
    <row r="4" spans="1:35" ht="15" customHeight="1" x14ac:dyDescent="0.2">
      <c r="B4" s="2" t="s">
        <v>34</v>
      </c>
      <c r="C4" s="22">
        <v>34</v>
      </c>
      <c r="D4" s="22">
        <v>17</v>
      </c>
      <c r="E4" s="22">
        <v>11</v>
      </c>
      <c r="F4" s="22">
        <v>12</v>
      </c>
      <c r="G4" s="22">
        <v>42</v>
      </c>
      <c r="H4" s="22">
        <v>10</v>
      </c>
      <c r="I4" s="22">
        <v>65</v>
      </c>
      <c r="J4" s="22">
        <v>34</v>
      </c>
      <c r="K4" s="22">
        <v>42</v>
      </c>
      <c r="L4" s="22">
        <v>55</v>
      </c>
      <c r="M4" s="22">
        <v>49</v>
      </c>
      <c r="N4" s="22">
        <v>98</v>
      </c>
      <c r="O4" s="22">
        <v>0</v>
      </c>
      <c r="P4" s="22">
        <v>21</v>
      </c>
      <c r="Q4" s="22">
        <v>43</v>
      </c>
      <c r="R4" s="22">
        <v>11</v>
      </c>
      <c r="S4" s="22">
        <v>83</v>
      </c>
      <c r="T4" s="22">
        <v>92</v>
      </c>
      <c r="U4" s="22">
        <v>87</v>
      </c>
      <c r="V4" s="22">
        <v>36</v>
      </c>
      <c r="W4" s="22">
        <v>70</v>
      </c>
      <c r="X4" s="22">
        <v>16</v>
      </c>
      <c r="Y4" s="22">
        <v>17</v>
      </c>
      <c r="Z4" s="22">
        <v>38</v>
      </c>
      <c r="AA4" s="22">
        <v>9</v>
      </c>
      <c r="AB4" s="22">
        <v>18</v>
      </c>
      <c r="AC4" s="22">
        <v>10</v>
      </c>
      <c r="AD4" s="22">
        <v>221</v>
      </c>
      <c r="AE4" s="22">
        <v>23</v>
      </c>
      <c r="AF4" s="22">
        <v>3</v>
      </c>
      <c r="AG4" s="23">
        <f t="shared" si="0"/>
        <v>1267</v>
      </c>
    </row>
    <row r="5" spans="1:35" ht="15" customHeight="1" x14ac:dyDescent="0.2">
      <c r="B5" s="2" t="s">
        <v>35</v>
      </c>
      <c r="C5" s="22">
        <v>0</v>
      </c>
      <c r="D5" s="22">
        <v>4</v>
      </c>
      <c r="E5" s="22">
        <v>2</v>
      </c>
      <c r="F5" s="22">
        <v>7</v>
      </c>
      <c r="G5" s="22">
        <v>4</v>
      </c>
      <c r="H5" s="22">
        <v>9</v>
      </c>
      <c r="I5" s="22">
        <v>10</v>
      </c>
      <c r="J5" s="22">
        <v>0</v>
      </c>
      <c r="K5" s="22">
        <v>2</v>
      </c>
      <c r="L5" s="22">
        <v>7</v>
      </c>
      <c r="M5" s="22">
        <v>2</v>
      </c>
      <c r="N5" s="22">
        <v>4</v>
      </c>
      <c r="O5" s="22">
        <v>32</v>
      </c>
      <c r="P5" s="22">
        <v>11</v>
      </c>
      <c r="Q5" s="22">
        <v>0</v>
      </c>
      <c r="R5" s="22">
        <v>11</v>
      </c>
      <c r="S5" s="22">
        <v>18</v>
      </c>
      <c r="T5" s="22">
        <v>0</v>
      </c>
      <c r="U5" s="22">
        <v>25</v>
      </c>
      <c r="V5" s="22">
        <v>4</v>
      </c>
      <c r="W5" s="22">
        <v>0</v>
      </c>
      <c r="X5" s="22">
        <v>12</v>
      </c>
      <c r="Y5" s="22">
        <v>9</v>
      </c>
      <c r="Z5" s="22">
        <v>22</v>
      </c>
      <c r="AA5" s="22">
        <v>12</v>
      </c>
      <c r="AB5" s="22">
        <v>5</v>
      </c>
      <c r="AC5" s="22">
        <v>7</v>
      </c>
      <c r="AD5" s="22">
        <v>139</v>
      </c>
      <c r="AE5" s="22">
        <v>1</v>
      </c>
      <c r="AF5" s="22">
        <v>2</v>
      </c>
      <c r="AG5" s="23">
        <f>SUM(C5:AF5)</f>
        <v>361</v>
      </c>
    </row>
    <row r="6" spans="1:35" ht="15" customHeight="1" x14ac:dyDescent="0.2">
      <c r="B6" s="2" t="s">
        <v>36</v>
      </c>
      <c r="C6" s="22">
        <v>36</v>
      </c>
      <c r="D6" s="22">
        <v>1</v>
      </c>
      <c r="E6" s="22">
        <v>2</v>
      </c>
      <c r="F6" s="22">
        <v>23</v>
      </c>
      <c r="G6" s="22">
        <v>61</v>
      </c>
      <c r="H6" s="22">
        <v>6</v>
      </c>
      <c r="I6" s="22">
        <v>10</v>
      </c>
      <c r="J6" s="22">
        <v>31</v>
      </c>
      <c r="K6" s="22">
        <v>47</v>
      </c>
      <c r="L6" s="22">
        <v>48</v>
      </c>
      <c r="M6" s="22">
        <v>65</v>
      </c>
      <c r="N6" s="22">
        <v>151</v>
      </c>
      <c r="O6" s="22">
        <v>9</v>
      </c>
      <c r="P6" s="22">
        <v>32</v>
      </c>
      <c r="Q6" s="22">
        <v>0</v>
      </c>
      <c r="R6" s="22">
        <v>2</v>
      </c>
      <c r="S6" s="22">
        <v>127</v>
      </c>
      <c r="T6" s="22">
        <v>93</v>
      </c>
      <c r="U6" s="22">
        <v>103</v>
      </c>
      <c r="V6" s="22">
        <v>54</v>
      </c>
      <c r="W6" s="22">
        <v>73</v>
      </c>
      <c r="X6" s="22">
        <v>25</v>
      </c>
      <c r="Y6" s="22">
        <v>1</v>
      </c>
      <c r="Z6" s="22">
        <v>56</v>
      </c>
      <c r="AA6" s="22">
        <v>16</v>
      </c>
      <c r="AB6" s="22">
        <v>32</v>
      </c>
      <c r="AC6" s="22">
        <v>16</v>
      </c>
      <c r="AD6" s="22">
        <v>239</v>
      </c>
      <c r="AE6" s="22">
        <v>9</v>
      </c>
      <c r="AF6" s="22">
        <v>9</v>
      </c>
      <c r="AG6" s="23">
        <f t="shared" ref="AG6:AG13" si="1">SUM(C6:AF6)</f>
        <v>1377</v>
      </c>
    </row>
    <row r="7" spans="1:35" ht="15" customHeight="1" x14ac:dyDescent="0.2">
      <c r="B7" s="2" t="s">
        <v>37</v>
      </c>
      <c r="C7" s="22">
        <v>0</v>
      </c>
      <c r="D7" s="22">
        <v>1</v>
      </c>
      <c r="E7" s="22">
        <v>0</v>
      </c>
      <c r="F7" s="22">
        <v>0</v>
      </c>
      <c r="G7" s="22">
        <v>3</v>
      </c>
      <c r="H7" s="22">
        <v>0</v>
      </c>
      <c r="I7" s="22">
        <v>0</v>
      </c>
      <c r="J7" s="22">
        <v>1</v>
      </c>
      <c r="K7" s="22">
        <v>0</v>
      </c>
      <c r="L7" s="22">
        <v>3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1</v>
      </c>
      <c r="S7" s="22">
        <v>0</v>
      </c>
      <c r="T7" s="22">
        <v>0</v>
      </c>
      <c r="U7" s="22">
        <v>1</v>
      </c>
      <c r="V7" s="22">
        <v>0</v>
      </c>
      <c r="W7" s="22">
        <v>0</v>
      </c>
      <c r="X7" s="22">
        <v>0</v>
      </c>
      <c r="Y7" s="22">
        <v>1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3">
        <f t="shared" si="1"/>
        <v>11</v>
      </c>
    </row>
    <row r="8" spans="1:35" ht="15" customHeight="1" x14ac:dyDescent="0.2">
      <c r="B8" s="2" t="s">
        <v>38</v>
      </c>
      <c r="C8" s="22">
        <v>0</v>
      </c>
      <c r="D8" s="22">
        <v>9</v>
      </c>
      <c r="E8" s="22">
        <v>2</v>
      </c>
      <c r="F8" s="22">
        <v>6</v>
      </c>
      <c r="G8" s="22">
        <v>4</v>
      </c>
      <c r="H8" s="22">
        <v>0</v>
      </c>
      <c r="I8" s="22">
        <v>0</v>
      </c>
      <c r="J8" s="22">
        <v>2</v>
      </c>
      <c r="K8" s="22">
        <v>27</v>
      </c>
      <c r="L8" s="22">
        <v>10</v>
      </c>
      <c r="M8" s="22">
        <v>13</v>
      </c>
      <c r="N8" s="22">
        <v>31</v>
      </c>
      <c r="O8" s="22">
        <v>11</v>
      </c>
      <c r="P8" s="22">
        <v>6</v>
      </c>
      <c r="Q8" s="22">
        <v>0</v>
      </c>
      <c r="R8" s="22">
        <v>5</v>
      </c>
      <c r="S8" s="22">
        <v>31</v>
      </c>
      <c r="T8" s="22">
        <v>18</v>
      </c>
      <c r="U8" s="22">
        <v>10</v>
      </c>
      <c r="V8" s="22">
        <v>8</v>
      </c>
      <c r="W8" s="22">
        <v>0</v>
      </c>
      <c r="X8" s="22">
        <v>8</v>
      </c>
      <c r="Y8" s="22">
        <v>3</v>
      </c>
      <c r="Z8" s="22">
        <v>15</v>
      </c>
      <c r="AA8" s="22">
        <v>0</v>
      </c>
      <c r="AB8" s="22">
        <v>0</v>
      </c>
      <c r="AC8" s="22">
        <v>3</v>
      </c>
      <c r="AD8" s="22">
        <v>45</v>
      </c>
      <c r="AE8" s="22">
        <v>11</v>
      </c>
      <c r="AF8" s="22">
        <v>6</v>
      </c>
      <c r="AG8" s="23">
        <f t="shared" si="1"/>
        <v>284</v>
      </c>
    </row>
    <row r="9" spans="1:35" ht="15" customHeight="1" x14ac:dyDescent="0.2">
      <c r="B9" s="2" t="s">
        <v>39</v>
      </c>
      <c r="C9" s="22">
        <v>0</v>
      </c>
      <c r="D9" s="22">
        <v>0</v>
      </c>
      <c r="E9" s="22">
        <v>1</v>
      </c>
      <c r="F9" s="22">
        <v>0</v>
      </c>
      <c r="G9" s="22">
        <v>5</v>
      </c>
      <c r="H9" s="22">
        <v>2</v>
      </c>
      <c r="I9" s="22">
        <v>0</v>
      </c>
      <c r="J9" s="22">
        <v>0</v>
      </c>
      <c r="K9" s="22">
        <v>1</v>
      </c>
      <c r="L9" s="22">
        <v>1</v>
      </c>
      <c r="M9" s="22">
        <v>1</v>
      </c>
      <c r="N9" s="22">
        <v>5</v>
      </c>
      <c r="O9" s="22">
        <v>0</v>
      </c>
      <c r="P9" s="22">
        <v>2</v>
      </c>
      <c r="Q9" s="22">
        <v>0</v>
      </c>
      <c r="R9" s="22">
        <v>1</v>
      </c>
      <c r="S9" s="22">
        <v>12</v>
      </c>
      <c r="T9" s="22">
        <v>0</v>
      </c>
      <c r="U9" s="22">
        <v>5</v>
      </c>
      <c r="V9" s="22">
        <v>1</v>
      </c>
      <c r="W9" s="22">
        <v>0</v>
      </c>
      <c r="X9" s="22">
        <v>1</v>
      </c>
      <c r="Y9" s="22">
        <v>0</v>
      </c>
      <c r="Z9" s="22">
        <v>0</v>
      </c>
      <c r="AA9" s="22">
        <v>0</v>
      </c>
      <c r="AB9" s="22">
        <v>0</v>
      </c>
      <c r="AC9" s="22">
        <v>1</v>
      </c>
      <c r="AD9" s="22">
        <v>9</v>
      </c>
      <c r="AE9" s="22">
        <v>0</v>
      </c>
      <c r="AF9" s="22">
        <v>0</v>
      </c>
      <c r="AG9" s="23">
        <f t="shared" si="1"/>
        <v>48</v>
      </c>
    </row>
    <row r="10" spans="1:35" ht="15" customHeight="1" x14ac:dyDescent="0.2">
      <c r="B10" s="2" t="s">
        <v>40</v>
      </c>
      <c r="C10" s="22">
        <v>2</v>
      </c>
      <c r="D10" s="22">
        <v>0</v>
      </c>
      <c r="E10" s="22">
        <v>0</v>
      </c>
      <c r="F10" s="22">
        <v>0</v>
      </c>
      <c r="G10" s="22">
        <v>1</v>
      </c>
      <c r="H10" s="22">
        <v>0</v>
      </c>
      <c r="I10" s="22">
        <v>0</v>
      </c>
      <c r="J10" s="22">
        <v>2</v>
      </c>
      <c r="K10" s="22">
        <v>0</v>
      </c>
      <c r="L10" s="22">
        <v>5</v>
      </c>
      <c r="M10" s="22">
        <v>1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4</v>
      </c>
      <c r="T10" s="22">
        <v>1</v>
      </c>
      <c r="U10" s="22">
        <v>0</v>
      </c>
      <c r="V10" s="22">
        <v>0</v>
      </c>
      <c r="W10" s="22">
        <v>0</v>
      </c>
      <c r="X10" s="22">
        <v>0</v>
      </c>
      <c r="Y10" s="22">
        <v>1</v>
      </c>
      <c r="Z10" s="22">
        <v>0</v>
      </c>
      <c r="AA10" s="22">
        <v>0</v>
      </c>
      <c r="AB10" s="22">
        <v>0</v>
      </c>
      <c r="AC10" s="22">
        <v>0</v>
      </c>
      <c r="AD10" s="22">
        <v>7</v>
      </c>
      <c r="AE10" s="22">
        <v>0</v>
      </c>
      <c r="AF10" s="22">
        <v>0</v>
      </c>
      <c r="AG10" s="23">
        <f t="shared" si="1"/>
        <v>24</v>
      </c>
    </row>
    <row r="11" spans="1:35" ht="15" customHeight="1" x14ac:dyDescent="0.2">
      <c r="B11" s="2" t="s">
        <v>41</v>
      </c>
      <c r="C11" s="22">
        <v>0</v>
      </c>
      <c r="D11" s="22">
        <v>0</v>
      </c>
      <c r="E11" s="22">
        <v>0</v>
      </c>
      <c r="F11" s="22">
        <v>0</v>
      </c>
      <c r="G11" s="22">
        <v>1</v>
      </c>
      <c r="H11" s="22">
        <v>0</v>
      </c>
      <c r="I11" s="22">
        <v>0</v>
      </c>
      <c r="J11" s="22">
        <v>0</v>
      </c>
      <c r="K11" s="22">
        <v>1</v>
      </c>
      <c r="L11" s="22">
        <v>0</v>
      </c>
      <c r="M11" s="22">
        <v>2</v>
      </c>
      <c r="N11" s="22">
        <v>0</v>
      </c>
      <c r="O11" s="22">
        <v>0</v>
      </c>
      <c r="P11" s="22">
        <v>0</v>
      </c>
      <c r="Q11" s="22">
        <v>0</v>
      </c>
      <c r="R11" s="22">
        <v>1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1</v>
      </c>
      <c r="Y11" s="22">
        <v>0</v>
      </c>
      <c r="Z11" s="22">
        <v>0</v>
      </c>
      <c r="AA11" s="22">
        <v>0</v>
      </c>
      <c r="AB11" s="22">
        <v>1</v>
      </c>
      <c r="AC11" s="22">
        <v>0</v>
      </c>
      <c r="AD11" s="22">
        <v>0</v>
      </c>
      <c r="AE11" s="22">
        <v>0</v>
      </c>
      <c r="AF11" s="22">
        <v>0</v>
      </c>
      <c r="AG11" s="23">
        <f t="shared" si="1"/>
        <v>7</v>
      </c>
    </row>
    <row r="12" spans="1:35" s="13" customFormat="1" ht="15" customHeight="1" x14ac:dyDescent="0.2">
      <c r="A12" s="12"/>
      <c r="B12" s="13" t="s">
        <v>42</v>
      </c>
      <c r="C12" s="24">
        <v>0</v>
      </c>
      <c r="D12" s="24">
        <v>0</v>
      </c>
      <c r="E12" s="24">
        <v>0</v>
      </c>
      <c r="F12" s="24">
        <v>2</v>
      </c>
      <c r="G12" s="24">
        <v>2</v>
      </c>
      <c r="H12" s="24">
        <v>0</v>
      </c>
      <c r="I12" s="24">
        <v>0</v>
      </c>
      <c r="J12" s="24">
        <v>0</v>
      </c>
      <c r="K12" s="24">
        <v>0</v>
      </c>
      <c r="L12" s="24">
        <v>2</v>
      </c>
      <c r="M12" s="24">
        <v>1</v>
      </c>
      <c r="N12" s="24">
        <v>1</v>
      </c>
      <c r="O12" s="24">
        <v>0</v>
      </c>
      <c r="P12" s="24">
        <v>2</v>
      </c>
      <c r="Q12" s="24">
        <v>0</v>
      </c>
      <c r="R12" s="24">
        <v>0</v>
      </c>
      <c r="S12" s="24">
        <v>2</v>
      </c>
      <c r="T12" s="24">
        <v>1</v>
      </c>
      <c r="U12" s="24">
        <v>1</v>
      </c>
      <c r="V12" s="24">
        <v>0</v>
      </c>
      <c r="W12" s="24">
        <v>0</v>
      </c>
      <c r="X12" s="24">
        <v>0</v>
      </c>
      <c r="Y12" s="24">
        <v>1</v>
      </c>
      <c r="Z12" s="24">
        <v>3</v>
      </c>
      <c r="AA12" s="24">
        <v>0</v>
      </c>
      <c r="AB12" s="24">
        <v>2</v>
      </c>
      <c r="AC12" s="24">
        <v>1</v>
      </c>
      <c r="AD12" s="24">
        <v>5</v>
      </c>
      <c r="AE12" s="24">
        <v>0</v>
      </c>
      <c r="AF12" s="24">
        <v>0</v>
      </c>
      <c r="AG12" s="25">
        <f t="shared" si="1"/>
        <v>26</v>
      </c>
      <c r="AH12" s="13">
        <f>SUM(AG2:AG12)</f>
        <v>3491.5</v>
      </c>
      <c r="AI12" s="13" t="s">
        <v>43</v>
      </c>
    </row>
    <row r="13" spans="1:35" ht="15" customHeight="1" x14ac:dyDescent="0.2">
      <c r="A13" s="2" t="s">
        <v>44</v>
      </c>
      <c r="B13" s="2" t="s">
        <v>45</v>
      </c>
      <c r="C13" s="22">
        <v>75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2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3">
        <f t="shared" si="1"/>
        <v>77</v>
      </c>
    </row>
    <row r="14" spans="1:35" ht="15" customHeight="1" x14ac:dyDescent="0.2">
      <c r="B14" s="10" t="s">
        <v>46</v>
      </c>
      <c r="C14" s="22">
        <v>261</v>
      </c>
      <c r="D14" s="22">
        <v>207</v>
      </c>
      <c r="E14" s="22">
        <v>46</v>
      </c>
      <c r="F14" s="22">
        <v>109</v>
      </c>
      <c r="G14" s="22">
        <v>0</v>
      </c>
      <c r="H14" s="22">
        <v>30</v>
      </c>
      <c r="I14" s="22">
        <v>20</v>
      </c>
      <c r="J14" s="22">
        <v>500</v>
      </c>
      <c r="K14" s="22">
        <v>133</v>
      </c>
      <c r="L14" s="22">
        <v>121</v>
      </c>
      <c r="M14" s="22">
        <v>344</v>
      </c>
      <c r="N14" s="22">
        <v>113</v>
      </c>
      <c r="O14" s="22">
        <v>80</v>
      </c>
      <c r="P14" s="22">
        <v>70</v>
      </c>
      <c r="Q14" s="22">
        <v>0</v>
      </c>
      <c r="R14" s="22">
        <v>62</v>
      </c>
      <c r="S14" s="22">
        <v>0</v>
      </c>
      <c r="T14" s="22">
        <v>0</v>
      </c>
      <c r="U14" s="22">
        <v>409</v>
      </c>
      <c r="V14" s="22">
        <v>164</v>
      </c>
      <c r="W14" s="22">
        <v>0</v>
      </c>
      <c r="X14" s="22">
        <v>4</v>
      </c>
      <c r="Y14" s="22">
        <v>0</v>
      </c>
      <c r="Z14" s="22">
        <v>187</v>
      </c>
      <c r="AA14" s="22">
        <v>111</v>
      </c>
      <c r="AB14" s="22">
        <v>11</v>
      </c>
      <c r="AC14" s="22">
        <v>48</v>
      </c>
      <c r="AD14" s="22">
        <v>0</v>
      </c>
      <c r="AE14" s="22">
        <v>152</v>
      </c>
      <c r="AF14" s="22">
        <v>24</v>
      </c>
      <c r="AG14" s="23">
        <f>SUM(C14:AF14)</f>
        <v>3206</v>
      </c>
    </row>
    <row r="15" spans="1:35" s="13" customFormat="1" ht="15" customHeight="1" x14ac:dyDescent="0.2">
      <c r="A15" s="12"/>
      <c r="B15" s="16" t="s">
        <v>47</v>
      </c>
      <c r="C15" s="24">
        <v>0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7</v>
      </c>
      <c r="N15" s="24">
        <v>0</v>
      </c>
      <c r="O15" s="24">
        <v>0</v>
      </c>
      <c r="P15" s="24">
        <v>0</v>
      </c>
      <c r="Q15" s="24">
        <v>0</v>
      </c>
      <c r="R15" s="24">
        <v>1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5">
        <f>SUM(C15:AF15)</f>
        <v>9</v>
      </c>
    </row>
    <row r="16" spans="1:35" ht="15" customHeight="1" x14ac:dyDescent="0.2">
      <c r="A16" s="4" t="s">
        <v>48</v>
      </c>
      <c r="B16" s="10" t="s">
        <v>49</v>
      </c>
      <c r="C16" s="22">
        <v>7</v>
      </c>
      <c r="D16" s="22">
        <v>5</v>
      </c>
      <c r="E16" s="22">
        <v>2</v>
      </c>
      <c r="F16" s="22">
        <v>2</v>
      </c>
      <c r="G16" s="22">
        <v>15</v>
      </c>
      <c r="H16" s="22">
        <v>1</v>
      </c>
      <c r="I16" s="22">
        <v>0</v>
      </c>
      <c r="J16" s="22">
        <v>3</v>
      </c>
      <c r="K16" s="22">
        <v>7</v>
      </c>
      <c r="L16" s="22">
        <v>7</v>
      </c>
      <c r="M16" s="22">
        <v>8</v>
      </c>
      <c r="N16" s="22">
        <v>14</v>
      </c>
      <c r="O16" s="22">
        <v>3</v>
      </c>
      <c r="P16" s="22">
        <v>2</v>
      </c>
      <c r="Q16" s="22">
        <v>11</v>
      </c>
      <c r="R16" s="22">
        <v>0</v>
      </c>
      <c r="S16" s="22">
        <v>13</v>
      </c>
      <c r="T16" s="22">
        <v>0</v>
      </c>
      <c r="U16" s="22">
        <v>8</v>
      </c>
      <c r="V16" s="22">
        <v>12</v>
      </c>
      <c r="W16" s="22">
        <v>14</v>
      </c>
      <c r="X16" s="22">
        <v>6</v>
      </c>
      <c r="Y16" s="22">
        <v>5</v>
      </c>
      <c r="Z16" s="22">
        <v>8</v>
      </c>
      <c r="AA16" s="22">
        <v>2</v>
      </c>
      <c r="AB16" s="22">
        <v>1</v>
      </c>
      <c r="AC16" s="22">
        <v>2</v>
      </c>
      <c r="AD16" s="22">
        <v>40</v>
      </c>
      <c r="AE16" s="22">
        <v>1</v>
      </c>
      <c r="AF16" s="22">
        <v>1</v>
      </c>
      <c r="AG16" s="23">
        <f t="shared" ref="AG16:AG35" si="2">SUM(C16:AF16)</f>
        <v>200</v>
      </c>
    </row>
    <row r="17" spans="1:33" s="13" customFormat="1" ht="15" customHeight="1" x14ac:dyDescent="0.2">
      <c r="A17" s="12"/>
      <c r="B17" s="14" t="s">
        <v>50</v>
      </c>
      <c r="C17" s="24">
        <v>52</v>
      </c>
      <c r="D17" s="24">
        <v>1</v>
      </c>
      <c r="E17" s="24">
        <v>4</v>
      </c>
      <c r="F17" s="24">
        <v>2</v>
      </c>
      <c r="G17" s="24">
        <v>72</v>
      </c>
      <c r="H17" s="24">
        <v>0</v>
      </c>
      <c r="I17" s="24">
        <v>0</v>
      </c>
      <c r="J17" s="24">
        <v>1</v>
      </c>
      <c r="K17" s="24">
        <v>12</v>
      </c>
      <c r="L17" s="24">
        <v>26</v>
      </c>
      <c r="M17" s="24">
        <v>0</v>
      </c>
      <c r="N17" s="24">
        <v>521</v>
      </c>
      <c r="O17" s="24">
        <v>4</v>
      </c>
      <c r="P17" s="24">
        <v>26</v>
      </c>
      <c r="Q17" s="24">
        <v>60</v>
      </c>
      <c r="R17" s="24">
        <v>0</v>
      </c>
      <c r="S17" s="24">
        <v>0</v>
      </c>
      <c r="T17" s="24">
        <v>0</v>
      </c>
      <c r="U17" s="24">
        <v>61</v>
      </c>
      <c r="V17" s="24">
        <v>0</v>
      </c>
      <c r="W17" s="24">
        <v>88</v>
      </c>
      <c r="X17" s="24">
        <v>28</v>
      </c>
      <c r="Y17" s="24">
        <v>2</v>
      </c>
      <c r="Z17" s="24">
        <v>64</v>
      </c>
      <c r="AA17" s="24">
        <v>9</v>
      </c>
      <c r="AB17" s="24">
        <v>2</v>
      </c>
      <c r="AC17" s="24">
        <v>10</v>
      </c>
      <c r="AD17" s="24">
        <v>0</v>
      </c>
      <c r="AE17" s="24">
        <v>0</v>
      </c>
      <c r="AF17" s="24">
        <v>0</v>
      </c>
      <c r="AG17" s="25">
        <f t="shared" si="2"/>
        <v>1045</v>
      </c>
    </row>
    <row r="18" spans="1:33" ht="15" customHeight="1" x14ac:dyDescent="0.2">
      <c r="A18" s="15" t="s">
        <v>51</v>
      </c>
      <c r="B18" s="10" t="s">
        <v>52</v>
      </c>
      <c r="C18" s="22">
        <v>51</v>
      </c>
      <c r="D18" s="22">
        <v>46</v>
      </c>
      <c r="E18" s="22">
        <v>17</v>
      </c>
      <c r="F18" s="22">
        <v>26</v>
      </c>
      <c r="G18" s="22">
        <v>45</v>
      </c>
      <c r="H18" s="22">
        <v>19</v>
      </c>
      <c r="I18" s="22">
        <v>71</v>
      </c>
      <c r="J18" s="22">
        <v>32</v>
      </c>
      <c r="K18" s="22">
        <v>37</v>
      </c>
      <c r="L18" s="22">
        <v>53</v>
      </c>
      <c r="M18" s="22">
        <v>73</v>
      </c>
      <c r="N18" s="22">
        <v>121</v>
      </c>
      <c r="O18" s="22">
        <v>28</v>
      </c>
      <c r="P18" s="22">
        <v>27</v>
      </c>
      <c r="Q18" s="22">
        <v>81</v>
      </c>
      <c r="R18" s="22">
        <v>22</v>
      </c>
      <c r="S18" s="22">
        <v>67</v>
      </c>
      <c r="T18" s="22">
        <v>84</v>
      </c>
      <c r="U18" s="22">
        <v>94</v>
      </c>
      <c r="V18" s="22">
        <v>45</v>
      </c>
      <c r="W18" s="22">
        <v>68</v>
      </c>
      <c r="X18" s="22">
        <v>35</v>
      </c>
      <c r="Y18" s="22">
        <v>73</v>
      </c>
      <c r="Z18" s="22">
        <v>73</v>
      </c>
      <c r="AA18" s="22">
        <v>22</v>
      </c>
      <c r="AB18" s="22">
        <v>18</v>
      </c>
      <c r="AC18" s="22">
        <v>17</v>
      </c>
      <c r="AD18" s="22">
        <v>183</v>
      </c>
      <c r="AE18" s="22">
        <v>30</v>
      </c>
      <c r="AF18" s="22">
        <v>13</v>
      </c>
      <c r="AG18" s="23">
        <f t="shared" si="2"/>
        <v>1571</v>
      </c>
    </row>
    <row r="19" spans="1:33" s="4" customFormat="1" ht="15" customHeight="1" x14ac:dyDescent="0.2">
      <c r="A19" s="1"/>
      <c r="B19" s="10" t="s">
        <v>53</v>
      </c>
      <c r="C19" s="22">
        <v>82</v>
      </c>
      <c r="D19" s="22">
        <v>51</v>
      </c>
      <c r="E19" s="22">
        <v>24</v>
      </c>
      <c r="F19" s="22">
        <v>50</v>
      </c>
      <c r="G19" s="22">
        <v>45</v>
      </c>
      <c r="H19" s="22">
        <v>23</v>
      </c>
      <c r="I19" s="22">
        <v>73</v>
      </c>
      <c r="J19" s="22">
        <v>104</v>
      </c>
      <c r="K19" s="22">
        <v>75</v>
      </c>
      <c r="L19" s="22">
        <v>53</v>
      </c>
      <c r="M19" s="22">
        <v>129</v>
      </c>
      <c r="N19" s="22">
        <v>164</v>
      </c>
      <c r="O19" s="22">
        <v>28</v>
      </c>
      <c r="P19" s="22">
        <v>43</v>
      </c>
      <c r="Q19" s="22">
        <v>87</v>
      </c>
      <c r="R19" s="22">
        <v>22</v>
      </c>
      <c r="S19" s="22">
        <v>70</v>
      </c>
      <c r="T19" s="22">
        <v>85</v>
      </c>
      <c r="U19" s="22">
        <v>234</v>
      </c>
      <c r="V19" s="22">
        <v>66</v>
      </c>
      <c r="W19" s="22">
        <v>80</v>
      </c>
      <c r="X19" s="22">
        <v>62</v>
      </c>
      <c r="Y19" s="22">
        <v>73</v>
      </c>
      <c r="Z19" s="22">
        <v>73</v>
      </c>
      <c r="AA19" s="22">
        <v>43</v>
      </c>
      <c r="AB19" s="22">
        <v>32</v>
      </c>
      <c r="AC19" s="22">
        <v>34</v>
      </c>
      <c r="AD19" s="22">
        <v>207</v>
      </c>
      <c r="AE19" s="22">
        <v>77</v>
      </c>
      <c r="AF19" s="22">
        <v>17</v>
      </c>
      <c r="AG19" s="23">
        <f t="shared" si="2"/>
        <v>2206</v>
      </c>
    </row>
    <row r="20" spans="1:33" s="4" customFormat="1" ht="15" customHeight="1" x14ac:dyDescent="0.2">
      <c r="A20" s="3"/>
      <c r="B20" s="2" t="s">
        <v>54</v>
      </c>
      <c r="C20" s="22">
        <v>1</v>
      </c>
      <c r="D20" s="22">
        <v>0</v>
      </c>
      <c r="E20" s="22">
        <v>1</v>
      </c>
      <c r="F20" s="22">
        <v>1</v>
      </c>
      <c r="G20" s="22">
        <v>1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1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1</v>
      </c>
      <c r="U20" s="22">
        <v>0</v>
      </c>
      <c r="V20" s="22">
        <v>0</v>
      </c>
      <c r="W20" s="22">
        <v>0</v>
      </c>
      <c r="X20" s="22">
        <v>2</v>
      </c>
      <c r="Y20" s="22">
        <v>0</v>
      </c>
      <c r="Z20" s="22">
        <v>2</v>
      </c>
      <c r="AA20" s="22">
        <v>3</v>
      </c>
      <c r="AB20" s="22">
        <v>2</v>
      </c>
      <c r="AC20" s="22">
        <v>0</v>
      </c>
      <c r="AD20" s="22">
        <v>3</v>
      </c>
      <c r="AE20" s="22">
        <v>0</v>
      </c>
      <c r="AF20" s="22">
        <v>0</v>
      </c>
      <c r="AG20" s="23">
        <f t="shared" si="2"/>
        <v>18</v>
      </c>
    </row>
    <row r="21" spans="1:33" s="13" customFormat="1" ht="15" customHeight="1" x14ac:dyDescent="0.2">
      <c r="A21" s="12"/>
      <c r="B21" s="13" t="s">
        <v>55</v>
      </c>
      <c r="C21" s="24">
        <v>0</v>
      </c>
      <c r="D21" s="24">
        <v>0</v>
      </c>
      <c r="E21" s="24">
        <v>2</v>
      </c>
      <c r="F21" s="24">
        <v>1</v>
      </c>
      <c r="G21" s="24">
        <v>3</v>
      </c>
      <c r="H21" s="24">
        <v>3</v>
      </c>
      <c r="I21" s="24">
        <v>0</v>
      </c>
      <c r="J21" s="24">
        <v>0</v>
      </c>
      <c r="K21" s="24">
        <v>1</v>
      </c>
      <c r="L21" s="24">
        <v>0</v>
      </c>
      <c r="M21" s="24">
        <v>0</v>
      </c>
      <c r="N21" s="24">
        <v>0</v>
      </c>
      <c r="O21" s="24">
        <v>0</v>
      </c>
      <c r="P21" s="24">
        <v>6</v>
      </c>
      <c r="Q21" s="24">
        <v>0</v>
      </c>
      <c r="R21" s="24">
        <v>2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3</v>
      </c>
      <c r="AA21" s="24">
        <v>1</v>
      </c>
      <c r="AB21" s="24">
        <v>0</v>
      </c>
      <c r="AC21" s="24">
        <v>4</v>
      </c>
      <c r="AD21" s="24">
        <v>0</v>
      </c>
      <c r="AE21" s="24">
        <v>0</v>
      </c>
      <c r="AF21" s="24">
        <v>0</v>
      </c>
      <c r="AG21" s="25">
        <f t="shared" si="2"/>
        <v>27</v>
      </c>
    </row>
    <row r="22" spans="1:33" ht="15" customHeight="1" x14ac:dyDescent="0.25">
      <c r="A22" s="3" t="s">
        <v>56</v>
      </c>
      <c r="B22" s="10" t="s">
        <v>57</v>
      </c>
      <c r="C22" s="22">
        <v>9771</v>
      </c>
      <c r="D22" s="22">
        <v>24708</v>
      </c>
      <c r="E22" s="22">
        <v>1584</v>
      </c>
      <c r="F22" s="22">
        <v>3447</v>
      </c>
      <c r="G22" s="22">
        <v>6953</v>
      </c>
      <c r="H22" s="22">
        <v>1001</v>
      </c>
      <c r="I22" s="22">
        <v>9408</v>
      </c>
      <c r="J22" s="26">
        <v>9366</v>
      </c>
      <c r="K22" s="22">
        <v>23946</v>
      </c>
      <c r="L22" s="22">
        <v>7155</v>
      </c>
      <c r="M22" s="22">
        <v>15239</v>
      </c>
      <c r="N22" s="22">
        <v>26670</v>
      </c>
      <c r="O22" s="22">
        <v>14000</v>
      </c>
      <c r="P22" s="22">
        <v>3839</v>
      </c>
      <c r="Q22" s="22">
        <v>8379</v>
      </c>
      <c r="R22" s="22">
        <v>13223</v>
      </c>
      <c r="S22" s="22">
        <v>11960</v>
      </c>
      <c r="T22" s="22">
        <v>21095</v>
      </c>
      <c r="U22" s="22">
        <v>25037</v>
      </c>
      <c r="V22" s="22">
        <v>8546</v>
      </c>
      <c r="W22" s="22">
        <v>18500</v>
      </c>
      <c r="X22" s="22">
        <v>3497</v>
      </c>
      <c r="Y22" s="22">
        <v>3032</v>
      </c>
      <c r="Z22" s="22">
        <v>6604</v>
      </c>
      <c r="AA22" s="22">
        <v>10319</v>
      </c>
      <c r="AB22" s="22">
        <v>1998</v>
      </c>
      <c r="AC22" s="22">
        <v>1499</v>
      </c>
      <c r="AD22" s="22">
        <v>49237</v>
      </c>
      <c r="AE22" s="22">
        <v>17888</v>
      </c>
      <c r="AF22" s="22">
        <v>1129</v>
      </c>
      <c r="AG22" s="23">
        <f t="shared" si="2"/>
        <v>359030</v>
      </c>
    </row>
    <row r="23" spans="1:33" ht="15" customHeight="1" x14ac:dyDescent="0.2">
      <c r="B23" s="10" t="s">
        <v>58</v>
      </c>
      <c r="C23" s="22">
        <v>2349</v>
      </c>
      <c r="D23" s="22">
        <v>3997</v>
      </c>
      <c r="E23" s="22">
        <v>555</v>
      </c>
      <c r="F23" s="22">
        <v>625</v>
      </c>
      <c r="G23" s="22">
        <v>3578</v>
      </c>
      <c r="H23" s="22">
        <v>287</v>
      </c>
      <c r="I23" s="22">
        <v>3184</v>
      </c>
      <c r="J23" s="22">
        <v>2122</v>
      </c>
      <c r="K23" s="22">
        <v>3811</v>
      </c>
      <c r="L23" s="22">
        <v>2624</v>
      </c>
      <c r="M23" s="22">
        <v>4346</v>
      </c>
      <c r="N23" s="22">
        <v>8436</v>
      </c>
      <c r="O23" s="22">
        <v>850</v>
      </c>
      <c r="P23" s="22">
        <v>1454</v>
      </c>
      <c r="Q23" s="22">
        <v>2930</v>
      </c>
      <c r="R23" s="22">
        <v>485</v>
      </c>
      <c r="S23" s="22">
        <v>4704</v>
      </c>
      <c r="T23" s="22">
        <v>6301</v>
      </c>
      <c r="U23" s="22">
        <v>5503</v>
      </c>
      <c r="V23" s="22">
        <v>2802</v>
      </c>
      <c r="W23" s="22">
        <v>5780</v>
      </c>
      <c r="X23" s="22">
        <v>1244</v>
      </c>
      <c r="Y23" s="22">
        <v>784</v>
      </c>
      <c r="Z23" s="22">
        <v>2037</v>
      </c>
      <c r="AA23" s="22">
        <v>736</v>
      </c>
      <c r="AB23" s="22">
        <v>686</v>
      </c>
      <c r="AC23" s="22">
        <v>506</v>
      </c>
      <c r="AD23" s="22">
        <v>18448</v>
      </c>
      <c r="AE23" s="22">
        <v>2426</v>
      </c>
      <c r="AF23" s="22">
        <v>191</v>
      </c>
      <c r="AG23" s="23">
        <f t="shared" si="2"/>
        <v>93781</v>
      </c>
    </row>
    <row r="24" spans="1:33" ht="15" customHeight="1" x14ac:dyDescent="0.2">
      <c r="B24" s="10" t="s">
        <v>59</v>
      </c>
      <c r="C24" s="22">
        <v>4920</v>
      </c>
      <c r="D24" s="22">
        <v>199</v>
      </c>
      <c r="E24" s="22">
        <v>542</v>
      </c>
      <c r="F24" s="22">
        <v>877</v>
      </c>
      <c r="G24" s="22">
        <v>4080</v>
      </c>
      <c r="H24" s="22">
        <v>311</v>
      </c>
      <c r="I24" s="22">
        <v>4376</v>
      </c>
      <c r="J24" s="22">
        <v>5727</v>
      </c>
      <c r="K24" s="22">
        <v>7052</v>
      </c>
      <c r="L24" s="22">
        <v>3157</v>
      </c>
      <c r="M24" s="22">
        <v>5768</v>
      </c>
      <c r="N24" s="22">
        <v>13298</v>
      </c>
      <c r="O24" s="22">
        <v>100</v>
      </c>
      <c r="P24" s="22">
        <v>2025</v>
      </c>
      <c r="Q24" s="22">
        <v>4510</v>
      </c>
      <c r="R24" s="22">
        <v>544</v>
      </c>
      <c r="S24" s="22">
        <v>5691</v>
      </c>
      <c r="T24" s="22">
        <v>9323</v>
      </c>
      <c r="U24" s="22">
        <v>8842</v>
      </c>
      <c r="V24" s="22">
        <v>4974</v>
      </c>
      <c r="W24" s="22">
        <v>7530</v>
      </c>
      <c r="X24" s="22">
        <v>1449</v>
      </c>
      <c r="Y24" s="22">
        <v>1133</v>
      </c>
      <c r="Z24" s="22">
        <v>2832</v>
      </c>
      <c r="AA24" s="22">
        <v>602</v>
      </c>
      <c r="AB24" s="22">
        <v>747</v>
      </c>
      <c r="AC24" s="22">
        <v>491</v>
      </c>
      <c r="AD24" s="22">
        <v>22742</v>
      </c>
      <c r="AE24" s="22">
        <v>7408</v>
      </c>
      <c r="AF24" s="22">
        <v>172</v>
      </c>
      <c r="AG24" s="23">
        <f t="shared" si="2"/>
        <v>131422</v>
      </c>
    </row>
    <row r="25" spans="1:33" ht="15" customHeight="1" x14ac:dyDescent="0.2">
      <c r="B25" s="10" t="s">
        <v>60</v>
      </c>
      <c r="C25" s="22">
        <v>5058</v>
      </c>
      <c r="D25" s="22">
        <v>4864</v>
      </c>
      <c r="E25" s="22">
        <v>814</v>
      </c>
      <c r="F25" s="22">
        <v>882</v>
      </c>
      <c r="G25" s="22">
        <v>6781</v>
      </c>
      <c r="H25" s="22">
        <v>627</v>
      </c>
      <c r="I25" s="22">
        <v>5454</v>
      </c>
      <c r="J25" s="22">
        <v>3674</v>
      </c>
      <c r="K25" s="22">
        <v>5909</v>
      </c>
      <c r="L25" s="22">
        <v>5043</v>
      </c>
      <c r="M25" s="22">
        <v>7747</v>
      </c>
      <c r="N25" s="22">
        <v>16184</v>
      </c>
      <c r="O25" s="22">
        <v>1510</v>
      </c>
      <c r="P25" s="22">
        <v>2451</v>
      </c>
      <c r="Q25" s="22">
        <v>6038</v>
      </c>
      <c r="R25" s="22">
        <v>485</v>
      </c>
      <c r="S25" s="22">
        <v>9137</v>
      </c>
      <c r="T25" s="22">
        <v>10510</v>
      </c>
      <c r="U25" s="22">
        <v>9253</v>
      </c>
      <c r="V25" s="22">
        <v>4217</v>
      </c>
      <c r="W25" s="22">
        <v>5780</v>
      </c>
      <c r="X25" s="22">
        <v>1988</v>
      </c>
      <c r="Y25" s="22">
        <v>1806</v>
      </c>
      <c r="Z25" s="22">
        <v>7137</v>
      </c>
      <c r="AA25" s="22">
        <v>1408</v>
      </c>
      <c r="AB25" s="22">
        <v>1239</v>
      </c>
      <c r="AC25" s="22">
        <v>857</v>
      </c>
      <c r="AD25" s="22">
        <v>41127</v>
      </c>
      <c r="AE25" s="22">
        <v>3439</v>
      </c>
      <c r="AF25" s="22">
        <v>387</v>
      </c>
      <c r="AG25" s="23">
        <f t="shared" si="2"/>
        <v>171806</v>
      </c>
    </row>
    <row r="26" spans="1:33" ht="15" customHeight="1" x14ac:dyDescent="0.2">
      <c r="B26" s="10" t="s">
        <v>61</v>
      </c>
      <c r="C26" s="22">
        <v>2475</v>
      </c>
      <c r="D26" s="22">
        <v>2350</v>
      </c>
      <c r="E26" s="22">
        <v>482</v>
      </c>
      <c r="F26" s="22">
        <v>756</v>
      </c>
      <c r="G26" s="22">
        <v>3769</v>
      </c>
      <c r="H26" s="22">
        <v>251</v>
      </c>
      <c r="I26" s="22">
        <v>3152</v>
      </c>
      <c r="J26" s="22">
        <v>2575</v>
      </c>
      <c r="K26" s="22">
        <v>3296</v>
      </c>
      <c r="L26" s="22">
        <v>2703</v>
      </c>
      <c r="M26" s="22">
        <v>4524</v>
      </c>
      <c r="N26" s="22">
        <v>8443</v>
      </c>
      <c r="O26" s="22">
        <v>800</v>
      </c>
      <c r="P26" s="22">
        <v>1510</v>
      </c>
      <c r="Q26" s="22">
        <v>2955</v>
      </c>
      <c r="R26" s="22">
        <v>485</v>
      </c>
      <c r="S26" s="22">
        <v>5009</v>
      </c>
      <c r="T26" s="22">
        <v>8987</v>
      </c>
      <c r="U26" s="22">
        <v>5183</v>
      </c>
      <c r="V26" s="22">
        <v>2345</v>
      </c>
      <c r="W26" s="22">
        <v>5780</v>
      </c>
      <c r="X26" s="22">
        <v>1138</v>
      </c>
      <c r="Y26" s="22">
        <v>782</v>
      </c>
      <c r="Z26" s="22">
        <v>2602</v>
      </c>
      <c r="AA26" s="22">
        <v>624</v>
      </c>
      <c r="AB26" s="22">
        <v>724</v>
      </c>
      <c r="AC26" s="22">
        <v>567</v>
      </c>
      <c r="AD26" s="22">
        <v>18137</v>
      </c>
      <c r="AE26" s="22">
        <v>2036</v>
      </c>
      <c r="AF26" s="22">
        <v>200</v>
      </c>
      <c r="AG26" s="23">
        <f t="shared" si="2"/>
        <v>94640</v>
      </c>
    </row>
    <row r="27" spans="1:33" ht="15" customHeight="1" x14ac:dyDescent="0.2">
      <c r="B27" s="10" t="s">
        <v>62</v>
      </c>
      <c r="C27" s="22">
        <v>5355</v>
      </c>
      <c r="D27" s="22">
        <v>5592</v>
      </c>
      <c r="E27" s="22">
        <v>1417</v>
      </c>
      <c r="F27" s="22">
        <v>1140</v>
      </c>
      <c r="G27" s="22">
        <v>8633</v>
      </c>
      <c r="H27" s="22">
        <v>535</v>
      </c>
      <c r="I27" s="22">
        <v>7594</v>
      </c>
      <c r="J27" s="22">
        <v>6224</v>
      </c>
      <c r="K27" s="22">
        <v>13432</v>
      </c>
      <c r="L27" s="22">
        <v>6014</v>
      </c>
      <c r="M27" s="22">
        <v>10962</v>
      </c>
      <c r="N27" s="22">
        <v>19294</v>
      </c>
      <c r="O27" s="22">
        <v>2500</v>
      </c>
      <c r="P27" s="22">
        <v>3272</v>
      </c>
      <c r="Q27" s="22">
        <v>6213</v>
      </c>
      <c r="R27" s="22">
        <v>485</v>
      </c>
      <c r="S27" s="22">
        <v>15274</v>
      </c>
      <c r="T27" s="22">
        <v>14490</v>
      </c>
      <c r="U27" s="22">
        <v>16064</v>
      </c>
      <c r="V27" s="22">
        <v>5472</v>
      </c>
      <c r="W27" s="22">
        <v>5780</v>
      </c>
      <c r="X27" s="22">
        <v>2155</v>
      </c>
      <c r="Y27" s="22">
        <v>2121</v>
      </c>
      <c r="Z27" s="22">
        <v>6231</v>
      </c>
      <c r="AA27" s="22">
        <v>1927</v>
      </c>
      <c r="AB27" s="22">
        <v>1633</v>
      </c>
      <c r="AC27" s="22">
        <v>1079</v>
      </c>
      <c r="AD27" s="22">
        <v>41913</v>
      </c>
      <c r="AE27" s="22">
        <v>6403</v>
      </c>
      <c r="AF27" s="22">
        <v>658</v>
      </c>
      <c r="AG27" s="23">
        <f t="shared" si="2"/>
        <v>219862</v>
      </c>
    </row>
    <row r="28" spans="1:33" ht="15" customHeight="1" x14ac:dyDescent="0.2">
      <c r="B28" s="10" t="s">
        <v>63</v>
      </c>
      <c r="C28" s="22"/>
      <c r="D28" s="1">
        <v>238</v>
      </c>
      <c r="E28" s="1">
        <v>619</v>
      </c>
      <c r="F28" s="1">
        <v>1224</v>
      </c>
      <c r="G28" s="1">
        <v>3434</v>
      </c>
      <c r="H28" s="1">
        <v>418</v>
      </c>
      <c r="I28" s="1">
        <v>3356</v>
      </c>
      <c r="J28" s="22"/>
      <c r="K28" s="1">
        <v>7151</v>
      </c>
      <c r="L28" s="1">
        <v>2810</v>
      </c>
      <c r="M28" s="1">
        <v>5185</v>
      </c>
      <c r="N28" s="1">
        <v>11077</v>
      </c>
      <c r="O28" s="22"/>
      <c r="P28" s="1">
        <v>1624</v>
      </c>
      <c r="Q28" s="22">
        <v>3998</v>
      </c>
      <c r="R28" s="1">
        <v>950</v>
      </c>
      <c r="S28" s="1">
        <v>5294</v>
      </c>
      <c r="T28" s="22">
        <v>8044</v>
      </c>
      <c r="U28" s="22">
        <v>8325</v>
      </c>
      <c r="V28" s="1">
        <v>3679</v>
      </c>
      <c r="W28" s="22">
        <v>7436</v>
      </c>
      <c r="X28" s="1">
        <v>1771</v>
      </c>
      <c r="Y28" s="22">
        <v>1996</v>
      </c>
      <c r="Z28" s="1">
        <v>3018</v>
      </c>
      <c r="AA28" s="1">
        <v>766</v>
      </c>
      <c r="AB28" s="1">
        <v>785</v>
      </c>
      <c r="AC28" s="1">
        <v>669</v>
      </c>
      <c r="AD28" s="22">
        <v>20550</v>
      </c>
      <c r="AE28" s="22">
        <v>5165</v>
      </c>
      <c r="AF28" s="1">
        <v>88</v>
      </c>
      <c r="AG28" s="23">
        <f t="shared" si="2"/>
        <v>109670</v>
      </c>
    </row>
    <row r="29" spans="1:33" ht="15" customHeight="1" x14ac:dyDescent="0.2">
      <c r="B29" s="10" t="s">
        <v>64</v>
      </c>
      <c r="C29" s="22">
        <v>112</v>
      </c>
      <c r="D29" s="22">
        <v>296</v>
      </c>
      <c r="E29" s="22">
        <v>35</v>
      </c>
      <c r="F29" s="22">
        <v>75</v>
      </c>
      <c r="G29" s="22">
        <v>77</v>
      </c>
      <c r="H29" s="22">
        <v>20</v>
      </c>
      <c r="I29" s="22">
        <v>84</v>
      </c>
      <c r="J29" s="22">
        <v>181</v>
      </c>
      <c r="K29" s="22">
        <v>392</v>
      </c>
      <c r="L29" s="22">
        <v>145</v>
      </c>
      <c r="M29" s="22">
        <v>132</v>
      </c>
      <c r="N29" s="22">
        <v>326</v>
      </c>
      <c r="O29" s="22">
        <v>250</v>
      </c>
      <c r="P29" s="22">
        <v>46</v>
      </c>
      <c r="Q29" s="22">
        <v>165</v>
      </c>
      <c r="R29" s="22">
        <v>256</v>
      </c>
      <c r="S29" s="22">
        <v>167</v>
      </c>
      <c r="T29" s="22">
        <v>339</v>
      </c>
      <c r="U29" s="22">
        <v>286</v>
      </c>
      <c r="V29" s="22">
        <v>105</v>
      </c>
      <c r="W29" s="22">
        <v>250</v>
      </c>
      <c r="X29" s="22">
        <v>73</v>
      </c>
      <c r="Y29" s="22">
        <v>26</v>
      </c>
      <c r="Z29" s="22">
        <v>126</v>
      </c>
      <c r="AA29" s="22">
        <v>333</v>
      </c>
      <c r="AB29" s="22">
        <v>33</v>
      </c>
      <c r="AC29" s="22">
        <v>33</v>
      </c>
      <c r="AD29" s="22">
        <v>780</v>
      </c>
      <c r="AE29" s="22">
        <v>256</v>
      </c>
      <c r="AF29" s="22">
        <v>12</v>
      </c>
      <c r="AG29" s="23">
        <f t="shared" si="2"/>
        <v>5411</v>
      </c>
    </row>
    <row r="30" spans="1:33" ht="15" customHeight="1" x14ac:dyDescent="0.2">
      <c r="B30" s="10" t="s">
        <v>65</v>
      </c>
      <c r="C30" s="22">
        <v>49</v>
      </c>
      <c r="D30" s="22">
        <v>174</v>
      </c>
      <c r="E30" s="22">
        <v>3</v>
      </c>
      <c r="F30" s="22">
        <v>16</v>
      </c>
      <c r="G30" s="22">
        <v>30</v>
      </c>
      <c r="H30" s="22">
        <v>0</v>
      </c>
      <c r="I30" s="22">
        <v>57</v>
      </c>
      <c r="J30" s="22">
        <v>131</v>
      </c>
      <c r="K30" s="22">
        <v>148</v>
      </c>
      <c r="L30" s="22">
        <v>26</v>
      </c>
      <c r="M30" s="22">
        <v>120</v>
      </c>
      <c r="N30" s="22">
        <v>48</v>
      </c>
      <c r="O30" s="22">
        <v>100</v>
      </c>
      <c r="P30" s="22">
        <v>4</v>
      </c>
      <c r="Q30" s="22">
        <v>57</v>
      </c>
      <c r="R30" s="22">
        <v>143</v>
      </c>
      <c r="S30" s="22">
        <v>79</v>
      </c>
      <c r="T30" s="22">
        <v>73</v>
      </c>
      <c r="U30" s="22">
        <v>63</v>
      </c>
      <c r="V30" s="22">
        <v>28</v>
      </c>
      <c r="W30" s="22">
        <v>79</v>
      </c>
      <c r="X30" s="22">
        <v>11</v>
      </c>
      <c r="Y30" s="22">
        <v>10</v>
      </c>
      <c r="Z30" s="22">
        <v>27</v>
      </c>
      <c r="AA30" s="22">
        <v>108</v>
      </c>
      <c r="AB30" s="22">
        <v>0</v>
      </c>
      <c r="AC30" s="22">
        <v>0</v>
      </c>
      <c r="AD30" s="22">
        <v>256</v>
      </c>
      <c r="AE30" s="22">
        <v>155</v>
      </c>
      <c r="AF30" s="22">
        <v>2</v>
      </c>
      <c r="AG30" s="23">
        <f t="shared" si="2"/>
        <v>1997</v>
      </c>
    </row>
    <row r="31" spans="1:33" ht="15" customHeight="1" x14ac:dyDescent="0.2">
      <c r="B31" s="10" t="s">
        <v>66</v>
      </c>
      <c r="C31" s="22">
        <v>62</v>
      </c>
      <c r="D31" s="22">
        <v>27</v>
      </c>
      <c r="E31" s="22">
        <v>3</v>
      </c>
      <c r="F31" s="22">
        <v>9</v>
      </c>
      <c r="G31" s="22">
        <v>45</v>
      </c>
      <c r="H31" s="22">
        <v>12</v>
      </c>
      <c r="I31" s="22">
        <v>49</v>
      </c>
      <c r="J31" s="22">
        <v>101</v>
      </c>
      <c r="K31" s="22">
        <v>125</v>
      </c>
      <c r="L31" s="22">
        <v>49</v>
      </c>
      <c r="M31" s="22">
        <v>84</v>
      </c>
      <c r="N31" s="22">
        <v>221</v>
      </c>
      <c r="O31" s="22">
        <v>40</v>
      </c>
      <c r="P31" s="22">
        <v>34</v>
      </c>
      <c r="Q31" s="22">
        <v>100</v>
      </c>
      <c r="R31" s="22">
        <v>47</v>
      </c>
      <c r="S31" s="22">
        <v>80</v>
      </c>
      <c r="T31" s="22">
        <v>203</v>
      </c>
      <c r="U31" s="22">
        <v>97</v>
      </c>
      <c r="V31" s="22">
        <v>55</v>
      </c>
      <c r="W31" s="22">
        <v>101</v>
      </c>
      <c r="X31" s="22">
        <v>30</v>
      </c>
      <c r="Y31" s="22">
        <v>11</v>
      </c>
      <c r="Z31" s="22">
        <v>52</v>
      </c>
      <c r="AA31" s="22">
        <v>39</v>
      </c>
      <c r="AB31" s="22">
        <v>10</v>
      </c>
      <c r="AC31" s="22">
        <v>21</v>
      </c>
      <c r="AD31" s="22">
        <v>284</v>
      </c>
      <c r="AE31" s="22">
        <v>79</v>
      </c>
      <c r="AF31" s="22">
        <v>1</v>
      </c>
      <c r="AG31" s="23">
        <f t="shared" si="2"/>
        <v>2071</v>
      </c>
    </row>
    <row r="32" spans="1:33" s="13" customFormat="1" ht="15" customHeight="1" x14ac:dyDescent="0.2">
      <c r="A32" s="12"/>
      <c r="B32" s="14" t="s">
        <v>67</v>
      </c>
      <c r="C32" s="24">
        <v>237</v>
      </c>
      <c r="D32" s="24">
        <v>149</v>
      </c>
      <c r="E32" s="24">
        <v>56</v>
      </c>
      <c r="F32" s="24">
        <v>60</v>
      </c>
      <c r="G32" s="24">
        <v>308</v>
      </c>
      <c r="H32" s="24">
        <v>32</v>
      </c>
      <c r="I32" s="24">
        <v>165</v>
      </c>
      <c r="J32" s="24">
        <v>273</v>
      </c>
      <c r="K32" s="24">
        <v>410</v>
      </c>
      <c r="L32" s="24">
        <v>177</v>
      </c>
      <c r="M32" s="24">
        <v>475</v>
      </c>
      <c r="N32" s="24">
        <v>883</v>
      </c>
      <c r="O32" s="24">
        <v>70</v>
      </c>
      <c r="P32" s="24">
        <v>130</v>
      </c>
      <c r="Q32" s="24">
        <v>265</v>
      </c>
      <c r="R32" s="24">
        <v>141</v>
      </c>
      <c r="S32" s="22">
        <v>337</v>
      </c>
      <c r="T32" s="24">
        <v>886</v>
      </c>
      <c r="U32" s="24">
        <v>743</v>
      </c>
      <c r="V32" s="24">
        <v>365</v>
      </c>
      <c r="W32" s="24">
        <v>514</v>
      </c>
      <c r="X32" s="24">
        <v>149</v>
      </c>
      <c r="Y32" s="24">
        <v>77</v>
      </c>
      <c r="Z32" s="24">
        <v>170</v>
      </c>
      <c r="AA32" s="24">
        <v>210</v>
      </c>
      <c r="AB32" s="24">
        <v>79</v>
      </c>
      <c r="AC32" s="24">
        <v>65</v>
      </c>
      <c r="AD32" s="24">
        <v>1223</v>
      </c>
      <c r="AE32" s="24">
        <v>391</v>
      </c>
      <c r="AF32" s="24">
        <v>34</v>
      </c>
      <c r="AG32" s="25">
        <f t="shared" si="2"/>
        <v>9074</v>
      </c>
    </row>
    <row r="33" spans="1:33" ht="15" customHeight="1" x14ac:dyDescent="0.2">
      <c r="A33" s="3" t="s">
        <v>68</v>
      </c>
      <c r="B33" s="10" t="s">
        <v>69</v>
      </c>
      <c r="C33" s="22">
        <v>1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1</v>
      </c>
      <c r="Z33" s="22">
        <v>0</v>
      </c>
      <c r="AA33" s="22">
        <v>0</v>
      </c>
      <c r="AB33" s="22">
        <v>0</v>
      </c>
      <c r="AC33" s="22">
        <v>0</v>
      </c>
      <c r="AD33" s="22">
        <v>3</v>
      </c>
      <c r="AE33" s="22">
        <v>0</v>
      </c>
      <c r="AF33" s="22">
        <v>0</v>
      </c>
      <c r="AG33" s="23">
        <f t="shared" si="2"/>
        <v>5</v>
      </c>
    </row>
    <row r="34" spans="1:33" ht="15" customHeight="1" x14ac:dyDescent="0.2">
      <c r="B34" s="10" t="s">
        <v>70</v>
      </c>
      <c r="C34" s="22">
        <v>1</v>
      </c>
      <c r="D34" s="22">
        <v>1</v>
      </c>
      <c r="E34" s="22">
        <v>0</v>
      </c>
      <c r="F34" s="22">
        <v>4</v>
      </c>
      <c r="G34" s="22">
        <v>4</v>
      </c>
      <c r="H34" s="22">
        <v>0</v>
      </c>
      <c r="I34" s="22">
        <v>0</v>
      </c>
      <c r="J34" s="22">
        <v>0</v>
      </c>
      <c r="K34" s="22">
        <v>0</v>
      </c>
      <c r="L34" s="22">
        <v>3</v>
      </c>
      <c r="M34" s="22">
        <v>3</v>
      </c>
      <c r="N34" s="22">
        <v>2</v>
      </c>
      <c r="O34" s="22">
        <v>1</v>
      </c>
      <c r="P34" s="22">
        <v>0</v>
      </c>
      <c r="Q34" s="22">
        <v>2</v>
      </c>
      <c r="R34" s="22">
        <v>0</v>
      </c>
      <c r="S34" s="22">
        <v>3</v>
      </c>
      <c r="T34" s="22">
        <v>1</v>
      </c>
      <c r="U34" s="22">
        <v>4</v>
      </c>
      <c r="V34" s="22">
        <v>0</v>
      </c>
      <c r="W34" s="22">
        <v>4</v>
      </c>
      <c r="X34" s="22">
        <v>1</v>
      </c>
      <c r="Y34" s="22">
        <v>2</v>
      </c>
      <c r="Z34" s="22">
        <v>0</v>
      </c>
      <c r="AA34" s="22">
        <v>0</v>
      </c>
      <c r="AB34" s="22">
        <v>2</v>
      </c>
      <c r="AC34" s="22">
        <v>2</v>
      </c>
      <c r="AD34" s="22">
        <v>7</v>
      </c>
      <c r="AE34" s="22">
        <v>0</v>
      </c>
      <c r="AF34" s="22">
        <v>1</v>
      </c>
      <c r="AG34" s="23">
        <f t="shared" si="2"/>
        <v>48</v>
      </c>
    </row>
    <row r="35" spans="1:33" ht="15" customHeight="1" x14ac:dyDescent="0.2">
      <c r="B35" s="10" t="s">
        <v>71</v>
      </c>
      <c r="C35" s="22">
        <v>2</v>
      </c>
      <c r="D35" s="22">
        <v>0</v>
      </c>
      <c r="E35" s="22">
        <v>0</v>
      </c>
      <c r="F35" s="22">
        <v>1</v>
      </c>
      <c r="G35" s="22">
        <v>1</v>
      </c>
      <c r="H35" s="22">
        <v>0</v>
      </c>
      <c r="I35" s="22">
        <v>0</v>
      </c>
      <c r="J35" s="22">
        <v>3</v>
      </c>
      <c r="K35" s="22">
        <v>1</v>
      </c>
      <c r="L35" s="22">
        <v>7</v>
      </c>
      <c r="M35" s="22">
        <v>3</v>
      </c>
      <c r="N35" s="22">
        <v>0</v>
      </c>
      <c r="O35" s="22">
        <v>0</v>
      </c>
      <c r="P35" s="22">
        <v>1</v>
      </c>
      <c r="Q35" s="22">
        <v>1</v>
      </c>
      <c r="R35" s="22">
        <v>0</v>
      </c>
      <c r="S35" s="22">
        <v>6</v>
      </c>
      <c r="T35" s="22">
        <v>3</v>
      </c>
      <c r="U35" s="22">
        <v>4</v>
      </c>
      <c r="V35" s="22">
        <v>1</v>
      </c>
      <c r="W35" s="22">
        <v>0</v>
      </c>
      <c r="X35" s="22">
        <v>1</v>
      </c>
      <c r="Y35" s="22">
        <v>3</v>
      </c>
      <c r="Z35" s="22">
        <v>1</v>
      </c>
      <c r="AA35" s="22">
        <v>0</v>
      </c>
      <c r="AB35" s="22">
        <v>0</v>
      </c>
      <c r="AC35" s="22">
        <v>0</v>
      </c>
      <c r="AD35" s="22">
        <v>11</v>
      </c>
      <c r="AE35" s="22">
        <v>0</v>
      </c>
      <c r="AF35" s="22">
        <v>1</v>
      </c>
      <c r="AG35" s="23">
        <f t="shared" si="2"/>
        <v>51</v>
      </c>
    </row>
    <row r="36" spans="1:33" ht="15" customHeigh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1"/>
    </row>
  </sheetData>
  <pageMargins left="0.7" right="0.7" top="0.75" bottom="0.75" header="0.3" footer="0.3"/>
  <pageSetup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St Andrews Anglican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 Neil Elliot</dc:creator>
  <cp:lastModifiedBy>Thompson,Michael</cp:lastModifiedBy>
  <cp:lastPrinted>2019-09-11T16:51:27Z</cp:lastPrinted>
  <dcterms:created xsi:type="dcterms:W3CDTF">2019-09-04T19:15:21Z</dcterms:created>
  <dcterms:modified xsi:type="dcterms:W3CDTF">2019-09-12T14:30:26Z</dcterms:modified>
</cp:coreProperties>
</file>